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usaluvallavalitsus-my.sharepoint.com/personal/madis_praks_kuusalu_ee/Documents/Dokumendid/Madis 20014/madis 2026/niitmine 2026/"/>
    </mc:Choice>
  </mc:AlternateContent>
  <xr:revisionPtr revIDLastSave="2" documentId="13_ncr:1_{2EE7CFC2-E5C8-4A88-87F8-820F0B2978B0}" xr6:coauthVersionLast="47" xr6:coauthVersionMax="47" xr10:uidLastSave="{BB10121D-443D-4873-A602-8115C5AEF489}"/>
  <bookViews>
    <workbookView xWindow="28680" yWindow="-120" windowWidth="29040" windowHeight="17520" activeTab="2" xr2:uid="{00000000-000D-0000-FFFF-FFFF00000000}"/>
  </bookViews>
  <sheets>
    <sheet name="kaardid 2026" sheetId="3" r:id="rId1"/>
    <sheet name="2026 platsid" sheetId="7" r:id="rId2"/>
    <sheet name="leht 3" sheetId="4" r:id="rId3"/>
    <sheet name="Leht1" sheetId="5" r:id="rId4"/>
    <sheet name="leht 2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C29" i="7"/>
  <c r="C31" i="7" s="1"/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I30" i="3"/>
  <c r="J3" i="4" l="1"/>
  <c r="J317" i="3"/>
  <c r="C282" i="3"/>
</calcChain>
</file>

<file path=xl/sharedStrings.xml><?xml version="1.0" encoding="utf-8"?>
<sst xmlns="http://schemas.openxmlformats.org/spreadsheetml/2006/main" count="139" uniqueCount="90">
  <si>
    <t>Kiiu kergliiklustee 2</t>
  </si>
  <si>
    <t>Kiiu kergliiklustee 3</t>
  </si>
  <si>
    <t>Kiiu kergliiklustee 4</t>
  </si>
  <si>
    <t>Kiiu kergliiklustee 5</t>
  </si>
  <si>
    <t>Kiiu kergliiklustee 6</t>
  </si>
  <si>
    <t>Kuusalu ringtee</t>
  </si>
  <si>
    <t>Kuusalu kergliiklustee</t>
  </si>
  <si>
    <t>Kuusalu kolmnurk</t>
  </si>
  <si>
    <t>Kuusalu politsei ja mänguväljak</t>
  </si>
  <si>
    <t>Kuusalu kirik</t>
  </si>
  <si>
    <t>Kuusalu postkontor</t>
  </si>
  <si>
    <t>Kuusalu jalka plats</t>
  </si>
  <si>
    <t>Laane mänguväljak</t>
  </si>
  <si>
    <t>Kuusalu Rahvamaja</t>
  </si>
  <si>
    <t>Kuusalu surnuaia esine</t>
  </si>
  <si>
    <t>Saluvälja tee</t>
  </si>
  <si>
    <t>Keskväljaku krunt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</si>
  <si>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</si>
  <si>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</si>
  <si>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</si>
  <si>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</si>
  <si>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</si>
  <si>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</si>
  <si>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</si>
  <si>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</si>
  <si>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</si>
  <si>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</si>
  <si>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</si>
  <si>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</si>
  <si>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</si>
  <si>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</si>
  <si>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</si>
  <si>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</si>
  <si>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</si>
  <si>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</si>
  <si>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</si>
  <si>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</si>
  <si>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</si>
  <si>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</si>
  <si>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</si>
  <si>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1.Kiiu ring</t>
  </si>
  <si>
    <t>2.Mõisa tee 4 kolmnurk</t>
  </si>
  <si>
    <t>3.Mõisa tee 1</t>
  </si>
  <si>
    <t>5.Töökoja ümbrus</t>
  </si>
  <si>
    <t>6.Jalka plats</t>
  </si>
  <si>
    <t>7.Veski tee plats</t>
  </si>
  <si>
    <t>8.Kiiu kergliiklustee 1</t>
  </si>
  <si>
    <t>Kokku:</t>
  </si>
  <si>
    <t>Kotka pargi ja sõida</t>
  </si>
  <si>
    <t>Vihasoo lasteaed</t>
  </si>
  <si>
    <t>m2</t>
  </si>
  <si>
    <t>pindala</t>
  </si>
  <si>
    <t>Allika vana vallamaja ja koolimaja</t>
  </si>
  <si>
    <t>Kuusalu lasteaia tee</t>
  </si>
  <si>
    <t>4.Mõisa tee 5 ja kiiu parkla plats</t>
  </si>
  <si>
    <t>juuni</t>
  </si>
  <si>
    <t xml:space="preserve">augus </t>
  </si>
  <si>
    <t>mai</t>
  </si>
  <si>
    <t>sept</t>
  </si>
  <si>
    <t>okt</t>
  </si>
  <si>
    <t>juuli</t>
  </si>
  <si>
    <t>kokku</t>
  </si>
  <si>
    <t xml:space="preserve">niidu kord </t>
  </si>
  <si>
    <t>Kõnnu külamaja</t>
  </si>
  <si>
    <t>32. Vihasoo lasteaed</t>
  </si>
  <si>
    <t>hektarit</t>
  </si>
  <si>
    <t>niidualad 2025</t>
  </si>
  <si>
    <t>1.Kiiu kergliiklustee 2</t>
  </si>
  <si>
    <t>2.Kiiu kergliiklustee 3</t>
  </si>
  <si>
    <t>3.Kiiu kergliiklustee 4</t>
  </si>
  <si>
    <t>4.Kiiu kergliiklustee 5</t>
  </si>
  <si>
    <t>5.Kiiu kergliiklustee 6</t>
  </si>
  <si>
    <t>6.Kuusalu ringtee</t>
  </si>
  <si>
    <t>7. Kuusalu kergliiklustee</t>
  </si>
  <si>
    <t>8.Kuusalu kolmnurk</t>
  </si>
  <si>
    <t>9.Kuusalu politsei ja mänguväljak</t>
  </si>
  <si>
    <t>10.Kuusalu kirik</t>
  </si>
  <si>
    <t>11.Kuusalu jalka plats</t>
  </si>
  <si>
    <t>12.Kuusalu kunstide kool</t>
  </si>
  <si>
    <t>13.Laane mänguväljak</t>
  </si>
  <si>
    <t>14.Keskväljaku krunt</t>
  </si>
  <si>
    <t>15.Kuusalu Rahvamaja</t>
  </si>
  <si>
    <t>16.Kuusalu surnuaia esine</t>
  </si>
  <si>
    <t>17.Kursi tee rist</t>
  </si>
  <si>
    <t>18.Saluvälja tee</t>
  </si>
  <si>
    <t>19.Allika vanavallamaja ja  koolimaja</t>
  </si>
  <si>
    <t>20. Kuusalu lasteaia tee</t>
  </si>
  <si>
    <t>21. Kotka pargi ja sõida</t>
  </si>
  <si>
    <t>23. Kõnnu külamaja</t>
  </si>
  <si>
    <t>Kursi tee rist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</si>
</sst>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left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102</xdr:row>
      <xdr:rowOff>190499</xdr:rowOff>
    </xdr:from>
    <xdr:ext cx="5229224" cy="1814345"/>
    <xdr:pic>
      <xdr:nvPicPr>
        <xdr:cNvPr id="11" name="Picture 8">
          <a:extLst>
            <a:ext uri="{FF2B5EF4-FFF2-40B4-BE49-F238E27FC236}">
              <a16:creationId xmlns:a16="http://schemas.microsoft.com/office/drawing/2014/main" id="{577DB432-665B-4385-827C-45AD385C1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621499"/>
          <a:ext cx="5229224" cy="18143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0</xdr:col>
      <xdr:colOff>0</xdr:colOff>
      <xdr:row>116</xdr:row>
      <xdr:rowOff>1</xdr:rowOff>
    </xdr:from>
    <xdr:ext cx="5149031" cy="857250"/>
    <xdr:pic>
      <xdr:nvPicPr>
        <xdr:cNvPr id="12" name="Picture 12">
          <a:extLst>
            <a:ext uri="{FF2B5EF4-FFF2-40B4-BE49-F238E27FC236}">
              <a16:creationId xmlns:a16="http://schemas.microsoft.com/office/drawing/2014/main" id="{9EA05AF6-5A36-4683-AC09-3A7EDFFC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2098001"/>
          <a:ext cx="5149031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0</xdr:col>
      <xdr:colOff>0</xdr:colOff>
      <xdr:row>124</xdr:row>
      <xdr:rowOff>0</xdr:rowOff>
    </xdr:from>
    <xdr:ext cx="5162549" cy="481775"/>
    <xdr:pic>
      <xdr:nvPicPr>
        <xdr:cNvPr id="13" name="Picture 11">
          <a:extLst>
            <a:ext uri="{FF2B5EF4-FFF2-40B4-BE49-F238E27FC236}">
              <a16:creationId xmlns:a16="http://schemas.microsoft.com/office/drawing/2014/main" id="{1F8B72D6-75DE-4B5D-B07D-44BF6D4F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3622000"/>
          <a:ext cx="5162549" cy="481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0</xdr:col>
      <xdr:colOff>0</xdr:colOff>
      <xdr:row>130</xdr:row>
      <xdr:rowOff>0</xdr:rowOff>
    </xdr:from>
    <xdr:ext cx="5095874" cy="2547938"/>
    <xdr:pic>
      <xdr:nvPicPr>
        <xdr:cNvPr id="14" name="Picture 8">
          <a:extLst>
            <a:ext uri="{FF2B5EF4-FFF2-40B4-BE49-F238E27FC236}">
              <a16:creationId xmlns:a16="http://schemas.microsoft.com/office/drawing/2014/main" id="{915DC319-F261-4CDA-BFDF-2C9C24C65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4765000"/>
          <a:ext cx="5095874" cy="25479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600075</xdr:colOff>
      <xdr:row>101</xdr:row>
      <xdr:rowOff>171450</xdr:rowOff>
    </xdr:from>
    <xdr:ext cx="5143500" cy="3457361"/>
    <xdr:pic>
      <xdr:nvPicPr>
        <xdr:cNvPr id="15" name="Picture 14">
          <a:extLst>
            <a:ext uri="{FF2B5EF4-FFF2-40B4-BE49-F238E27FC236}">
              <a16:creationId xmlns:a16="http://schemas.microsoft.com/office/drawing/2014/main" id="{3739E007-DE39-4FBB-9FA4-CD71E490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622925" y="19411950"/>
          <a:ext cx="5143500" cy="34573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</xdr:col>
      <xdr:colOff>657225</xdr:colOff>
      <xdr:row>124</xdr:row>
      <xdr:rowOff>85725</xdr:rowOff>
    </xdr:from>
    <xdr:ext cx="3981450" cy="4129828"/>
    <xdr:pic>
      <xdr:nvPicPr>
        <xdr:cNvPr id="16" name="Picture 15">
          <a:extLst>
            <a:ext uri="{FF2B5EF4-FFF2-40B4-BE49-F238E27FC236}">
              <a16:creationId xmlns:a16="http://schemas.microsoft.com/office/drawing/2014/main" id="{D02EF887-C910-4E14-B9E2-5A02B70F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76800" y="23707725"/>
          <a:ext cx="3981450" cy="41298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0</xdr:col>
      <xdr:colOff>200025</xdr:colOff>
      <xdr:row>152</xdr:row>
      <xdr:rowOff>76200</xdr:rowOff>
    </xdr:from>
    <xdr:ext cx="1095374" cy="5905500"/>
    <xdr:pic>
      <xdr:nvPicPr>
        <xdr:cNvPr id="17" name="Picture 16">
          <a:extLst>
            <a:ext uri="{FF2B5EF4-FFF2-40B4-BE49-F238E27FC236}">
              <a16:creationId xmlns:a16="http://schemas.microsoft.com/office/drawing/2014/main" id="{BB2D3884-EF0B-45FF-8543-10DD0561A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0025" y="29032200"/>
          <a:ext cx="1095374" cy="5905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</xdr:col>
      <xdr:colOff>104775</xdr:colOff>
      <xdr:row>153</xdr:row>
      <xdr:rowOff>133350</xdr:rowOff>
    </xdr:from>
    <xdr:ext cx="5076825" cy="1474721"/>
    <xdr:pic>
      <xdr:nvPicPr>
        <xdr:cNvPr id="18" name="Picture 17">
          <a:extLst>
            <a:ext uri="{FF2B5EF4-FFF2-40B4-BE49-F238E27FC236}">
              <a16:creationId xmlns:a16="http://schemas.microsoft.com/office/drawing/2014/main" id="{EF4B034E-AB78-4A8F-B25C-3B8BAE4C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371975" y="29279850"/>
          <a:ext cx="5076825" cy="14747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</xdr:col>
      <xdr:colOff>125982</xdr:colOff>
      <xdr:row>167</xdr:row>
      <xdr:rowOff>0</xdr:rowOff>
    </xdr:from>
    <xdr:ext cx="4760343" cy="4095750"/>
    <xdr:pic>
      <xdr:nvPicPr>
        <xdr:cNvPr id="19" name="Picture 9">
          <a:extLst>
            <a:ext uri="{FF2B5EF4-FFF2-40B4-BE49-F238E27FC236}">
              <a16:creationId xmlns:a16="http://schemas.microsoft.com/office/drawing/2014/main" id="{D54A8C24-D044-46ED-A426-67ABF8CC0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93182" y="31813500"/>
          <a:ext cx="4760343" cy="4095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</xdr:col>
      <xdr:colOff>190179</xdr:colOff>
      <xdr:row>204</xdr:row>
      <xdr:rowOff>0</xdr:rowOff>
    </xdr:from>
    <xdr:ext cx="4753296" cy="3599142"/>
    <xdr:pic>
      <xdr:nvPicPr>
        <xdr:cNvPr id="20" name="Picture 20">
          <a:extLst>
            <a:ext uri="{FF2B5EF4-FFF2-40B4-BE49-F238E27FC236}">
              <a16:creationId xmlns:a16="http://schemas.microsoft.com/office/drawing/2014/main" id="{33F8C8B4-CD3A-4239-B1B5-D43E46CA8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57379" y="38862000"/>
          <a:ext cx="4753296" cy="35991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0</xdr:col>
      <xdr:colOff>276225</xdr:colOff>
      <xdr:row>227</xdr:row>
      <xdr:rowOff>133350</xdr:rowOff>
    </xdr:from>
    <xdr:ext cx="4705350" cy="4180102"/>
    <xdr:pic>
      <xdr:nvPicPr>
        <xdr:cNvPr id="21" name="Picture 21">
          <a:extLst>
            <a:ext uri="{FF2B5EF4-FFF2-40B4-BE49-F238E27FC236}">
              <a16:creationId xmlns:a16="http://schemas.microsoft.com/office/drawing/2014/main" id="{FA765061-69D3-4F36-9381-EB9F8940C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76225" y="43376850"/>
          <a:ext cx="4705350" cy="41801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</xdr:col>
      <xdr:colOff>314325</xdr:colOff>
      <xdr:row>227</xdr:row>
      <xdr:rowOff>85725</xdr:rowOff>
    </xdr:from>
    <xdr:ext cx="4457700" cy="4086225"/>
    <xdr:pic>
      <xdr:nvPicPr>
        <xdr:cNvPr id="22" name="Picture 22">
          <a:extLst>
            <a:ext uri="{FF2B5EF4-FFF2-40B4-BE49-F238E27FC236}">
              <a16:creationId xmlns:a16="http://schemas.microsoft.com/office/drawing/2014/main" id="{4561B25D-3EBC-4ADD-8863-A7F2545F0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81525" y="43329225"/>
          <a:ext cx="4457700" cy="408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0</xdr:col>
      <xdr:colOff>104775</xdr:colOff>
      <xdr:row>200</xdr:row>
      <xdr:rowOff>123826</xdr:rowOff>
    </xdr:from>
    <xdr:ext cx="4648200" cy="4465200"/>
    <xdr:pic>
      <xdr:nvPicPr>
        <xdr:cNvPr id="23" name="Picture 19">
          <a:extLst>
            <a:ext uri="{FF2B5EF4-FFF2-40B4-BE49-F238E27FC236}">
              <a16:creationId xmlns:a16="http://schemas.microsoft.com/office/drawing/2014/main" id="{165032FD-413B-4417-80A8-059F841FC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4775" y="36318826"/>
          <a:ext cx="4648200" cy="446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</xdr:col>
      <xdr:colOff>400050</xdr:colOff>
      <xdr:row>252</xdr:row>
      <xdr:rowOff>180974</xdr:rowOff>
    </xdr:from>
    <xdr:ext cx="4781550" cy="6532333"/>
    <xdr:pic>
      <xdr:nvPicPr>
        <xdr:cNvPr id="25" name="Picture 24">
          <a:extLst>
            <a:ext uri="{FF2B5EF4-FFF2-40B4-BE49-F238E27FC236}">
              <a16:creationId xmlns:a16="http://schemas.microsoft.com/office/drawing/2014/main" id="{0D1B9A0C-6514-45E9-A641-437FA89FF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667250" y="48186974"/>
          <a:ext cx="4781550" cy="65323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0</xdr:col>
      <xdr:colOff>200025</xdr:colOff>
      <xdr:row>305</xdr:row>
      <xdr:rowOff>66675</xdr:rowOff>
    </xdr:from>
    <xdr:to>
      <xdr:col>5</xdr:col>
      <xdr:colOff>75663</xdr:colOff>
      <xdr:row>318</xdr:row>
      <xdr:rowOff>18748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C17BD16D-0C34-42E0-9F49-339BD3E9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55454550"/>
          <a:ext cx="4409538" cy="2304748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</xdr:colOff>
      <xdr:row>325</xdr:row>
      <xdr:rowOff>6350</xdr:rowOff>
    </xdr:from>
    <xdr:to>
      <xdr:col>6</xdr:col>
      <xdr:colOff>66046</xdr:colOff>
      <xdr:row>350</xdr:row>
      <xdr:rowOff>97819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B87063AC-4F58-4E7D-A657-A508E6C3E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3975" y="59013725"/>
          <a:ext cx="5155571" cy="4615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190499</xdr:rowOff>
    </xdr:from>
    <xdr:to>
      <xdr:col>7</xdr:col>
      <xdr:colOff>67921</xdr:colOff>
      <xdr:row>276</xdr:row>
      <xdr:rowOff>2611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742E053A-08D2-403B-9B9A-C97FA84F8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48767999"/>
          <a:ext cx="5700371" cy="38094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</xdr:row>
      <xdr:rowOff>167220</xdr:rowOff>
    </xdr:from>
    <xdr:to>
      <xdr:col>4</xdr:col>
      <xdr:colOff>171450</xdr:colOff>
      <xdr:row>300</xdr:row>
      <xdr:rowOff>132608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E7955A40-32E3-4E23-96D2-DBC093F76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4078720"/>
          <a:ext cx="3971925" cy="3394388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320</xdr:row>
      <xdr:rowOff>120650</xdr:rowOff>
    </xdr:from>
    <xdr:to>
      <xdr:col>15</xdr:col>
      <xdr:colOff>247813</xdr:colOff>
      <xdr:row>345</xdr:row>
      <xdr:rowOff>151580</xdr:rowOff>
    </xdr:to>
    <xdr:pic>
      <xdr:nvPicPr>
        <xdr:cNvPr id="40" name="Pilt 39">
          <a:extLst>
            <a:ext uri="{FF2B5EF4-FFF2-40B4-BE49-F238E27FC236}">
              <a16:creationId xmlns:a16="http://schemas.microsoft.com/office/drawing/2014/main" id="{A2577BE7-C9D6-4FB1-A6D3-EE27A270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67425" y="58223150"/>
          <a:ext cx="6058063" cy="455530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350</xdr:row>
      <xdr:rowOff>0</xdr:rowOff>
    </xdr:from>
    <xdr:to>
      <xdr:col>14</xdr:col>
      <xdr:colOff>599896</xdr:colOff>
      <xdr:row>375</xdr:row>
      <xdr:rowOff>65894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ED23DF9F-2644-4417-88E9-3A41AE86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76009500"/>
          <a:ext cx="6197421" cy="48283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353"/>
  <sheetViews>
    <sheetView topLeftCell="A188" workbookViewId="0">
      <selection activeCell="H317" sqref="H317:J317"/>
    </sheetView>
  </sheetViews>
  <sheetFormatPr defaultRowHeight="14.5" x14ac:dyDescent="0.35"/>
  <cols>
    <col min="1" max="1" width="25.453125" style="3" customWidth="1"/>
    <col min="2" max="2" width="13.26953125" customWidth="1"/>
    <col min="8" max="8" width="29.26953125" bestFit="1" customWidth="1"/>
    <col min="9" max="9" width="6" bestFit="1" customWidth="1"/>
    <col min="18" max="18" width="8.7265625" style="10" bestFit="1" customWidth="1"/>
    <col min="19" max="19" width="36.453125" style="2" customWidth="1"/>
    <col min="20" max="20" width="10" customWidth="1"/>
    <col min="21" max="21" width="20" bestFit="1" customWidth="1"/>
    <col min="22" max="22" width="10.1796875" customWidth="1"/>
  </cols>
  <sheetData>
    <row r="3" spans="1:9" x14ac:dyDescent="0.35">
      <c r="A3" s="4" t="s">
        <v>40</v>
      </c>
      <c r="B3" s="1">
        <v>5021</v>
      </c>
      <c r="H3" s="1" t="s">
        <v>42</v>
      </c>
      <c r="I3" s="1">
        <v>6517</v>
      </c>
    </row>
    <row r="30" spans="1:12" x14ac:dyDescent="0.35">
      <c r="A30" s="4" t="s">
        <v>41</v>
      </c>
      <c r="B30" s="1">
        <v>8640</v>
      </c>
      <c r="H30" s="1" t="s">
        <v>54</v>
      </c>
      <c r="I30" s="1">
        <f>4286</f>
        <v>4286</v>
      </c>
      <c r="L30" s="9"/>
    </row>
    <row r="44" spans="18:19" x14ac:dyDescent="0.35">
      <c r="R44" s="9"/>
      <c r="S44"/>
    </row>
    <row r="45" spans="18:19" x14ac:dyDescent="0.35">
      <c r="R45" s="9"/>
      <c r="S45"/>
    </row>
    <row r="46" spans="18:19" x14ac:dyDescent="0.35">
      <c r="R46" s="9"/>
      <c r="S46" s="7"/>
    </row>
    <row r="47" spans="18:19" x14ac:dyDescent="0.35">
      <c r="R47" s="9"/>
      <c r="S47"/>
    </row>
    <row r="48" spans="18:19" x14ac:dyDescent="0.35">
      <c r="R48" s="9"/>
    </row>
    <row r="52" spans="1:9" x14ac:dyDescent="0.35">
      <c r="A52" s="4" t="s">
        <v>43</v>
      </c>
      <c r="B52" s="1">
        <v>17346</v>
      </c>
      <c r="H52" s="1" t="s">
        <v>44</v>
      </c>
      <c r="I52" s="1">
        <v>3393</v>
      </c>
    </row>
    <row r="85" spans="1:9" x14ac:dyDescent="0.35">
      <c r="H85" s="2" t="s">
        <v>45</v>
      </c>
      <c r="I85" s="1">
        <v>13882</v>
      </c>
    </row>
    <row r="89" spans="1:9" x14ac:dyDescent="0.35">
      <c r="A89" s="4" t="s">
        <v>46</v>
      </c>
      <c r="B89" s="1">
        <v>2240</v>
      </c>
    </row>
    <row r="102" spans="1:9" x14ac:dyDescent="0.35">
      <c r="A102" s="4" t="s">
        <v>67</v>
      </c>
      <c r="B102" s="1">
        <v>5380</v>
      </c>
      <c r="H102" s="2" t="s">
        <v>71</v>
      </c>
      <c r="I102" s="2">
        <v>13885</v>
      </c>
    </row>
    <row r="115" spans="1:9" x14ac:dyDescent="0.35">
      <c r="A115" s="4" t="s">
        <v>68</v>
      </c>
      <c r="B115" s="1">
        <v>13944</v>
      </c>
    </row>
    <row r="123" spans="1:9" x14ac:dyDescent="0.35">
      <c r="A123" s="4" t="s">
        <v>69</v>
      </c>
      <c r="B123" s="1">
        <v>16273</v>
      </c>
    </row>
    <row r="124" spans="1:9" x14ac:dyDescent="0.35">
      <c r="H124" s="1" t="s">
        <v>72</v>
      </c>
      <c r="I124" s="1">
        <v>1268</v>
      </c>
    </row>
    <row r="129" spans="1:2" x14ac:dyDescent="0.35">
      <c r="A129" s="4" t="s">
        <v>70</v>
      </c>
      <c r="B129" s="1">
        <v>7355</v>
      </c>
    </row>
    <row r="152" spans="1:9" x14ac:dyDescent="0.35">
      <c r="A152" s="4" t="s">
        <v>73</v>
      </c>
      <c r="B152" s="1">
        <v>2895</v>
      </c>
      <c r="H152" s="1" t="s">
        <v>74</v>
      </c>
      <c r="I152" s="1">
        <v>26987</v>
      </c>
    </row>
    <row r="166" spans="8:9" x14ac:dyDescent="0.35">
      <c r="H166" s="2" t="s">
        <v>75</v>
      </c>
      <c r="I166" s="2">
        <v>8061</v>
      </c>
    </row>
    <row r="200" spans="1:9" x14ac:dyDescent="0.35">
      <c r="A200" s="4" t="s">
        <v>76</v>
      </c>
      <c r="B200" s="1">
        <v>23484</v>
      </c>
    </row>
    <row r="202" spans="1:9" x14ac:dyDescent="0.35">
      <c r="H202" s="1" t="s">
        <v>78</v>
      </c>
      <c r="I202" s="1">
        <v>6267</v>
      </c>
    </row>
    <row r="226" spans="1:9" x14ac:dyDescent="0.35">
      <c r="H226" s="1" t="s">
        <v>79</v>
      </c>
      <c r="I226" s="1">
        <v>2085</v>
      </c>
    </row>
    <row r="227" spans="1:9" x14ac:dyDescent="0.35">
      <c r="A227" s="4" t="s">
        <v>77</v>
      </c>
      <c r="B227" s="1">
        <v>15760</v>
      </c>
    </row>
    <row r="252" spans="1:9" x14ac:dyDescent="0.35">
      <c r="A252" s="5" t="s">
        <v>80</v>
      </c>
      <c r="B252" s="1">
        <v>2907</v>
      </c>
      <c r="H252" s="1" t="s">
        <v>84</v>
      </c>
      <c r="I252" s="1">
        <v>7179</v>
      </c>
    </row>
    <row r="253" spans="1:9" x14ac:dyDescent="0.35">
      <c r="A253" s="5" t="s">
        <v>81</v>
      </c>
      <c r="B253" s="1">
        <v>2656</v>
      </c>
    </row>
    <row r="254" spans="1:9" x14ac:dyDescent="0.35">
      <c r="A254" s="5" t="s">
        <v>82</v>
      </c>
      <c r="B254" s="1">
        <v>2227</v>
      </c>
    </row>
    <row r="255" spans="1:9" x14ac:dyDescent="0.35">
      <c r="A255" s="5" t="s">
        <v>83</v>
      </c>
      <c r="B255" s="1">
        <v>653</v>
      </c>
    </row>
    <row r="282" spans="1:3" ht="29" x14ac:dyDescent="0.35">
      <c r="A282" s="4" t="s">
        <v>85</v>
      </c>
      <c r="B282" s="1">
        <v>28623</v>
      </c>
      <c r="C282">
        <f>9658+18965</f>
        <v>28623</v>
      </c>
    </row>
    <row r="304" spans="1:9" x14ac:dyDescent="0.35">
      <c r="A304" t="s">
        <v>86</v>
      </c>
      <c r="C304">
        <v>3374</v>
      </c>
      <c r="H304" s="1"/>
      <c r="I304" s="1"/>
    </row>
    <row r="317" spans="8:10" x14ac:dyDescent="0.35">
      <c r="H317" t="s">
        <v>64</v>
      </c>
      <c r="J317">
        <f>6589+11202</f>
        <v>17791</v>
      </c>
    </row>
    <row r="322" spans="1:3" x14ac:dyDescent="0.35">
      <c r="A322" s="3" t="s">
        <v>87</v>
      </c>
      <c r="C322">
        <v>1500</v>
      </c>
    </row>
    <row r="348" spans="8:10" x14ac:dyDescent="0.35">
      <c r="H348" t="s">
        <v>88</v>
      </c>
      <c r="J348">
        <v>4871</v>
      </c>
    </row>
    <row r="353" spans="1:2" x14ac:dyDescent="0.35">
      <c r="A353" s="4"/>
      <c r="B353" s="1"/>
    </row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F3B9-ABD2-4327-9E24-DF45EC7E4F7D}">
  <dimension ref="A2:D31"/>
  <sheetViews>
    <sheetView workbookViewId="0">
      <selection activeCell="B44" sqref="B44"/>
    </sheetView>
  </sheetViews>
  <sheetFormatPr defaultRowHeight="14.5" x14ac:dyDescent="0.35"/>
  <cols>
    <col min="1" max="1" width="3.36328125" bestFit="1" customWidth="1"/>
    <col min="2" max="2" width="29.81640625" bestFit="1" customWidth="1"/>
    <col min="3" max="3" width="13.81640625" customWidth="1"/>
  </cols>
  <sheetData>
    <row r="2" spans="1:4" x14ac:dyDescent="0.35">
      <c r="B2" t="s">
        <v>66</v>
      </c>
    </row>
    <row r="4" spans="1:4" x14ac:dyDescent="0.35">
      <c r="C4" s="2" t="s">
        <v>51</v>
      </c>
      <c r="D4" s="8"/>
    </row>
    <row r="5" spans="1:4" x14ac:dyDescent="0.35">
      <c r="A5" s="9" t="s">
        <v>17</v>
      </c>
      <c r="B5" s="2" t="s">
        <v>0</v>
      </c>
      <c r="C5" s="2">
        <v>5380</v>
      </c>
    </row>
    <row r="6" spans="1:4" x14ac:dyDescent="0.35">
      <c r="A6" s="9" t="s">
        <v>18</v>
      </c>
      <c r="B6" s="2" t="s">
        <v>1</v>
      </c>
      <c r="C6" s="2">
        <v>13944</v>
      </c>
    </row>
    <row r="7" spans="1:4" x14ac:dyDescent="0.35">
      <c r="A7" s="9" t="s">
        <v>19</v>
      </c>
      <c r="B7" s="2" t="s">
        <v>2</v>
      </c>
      <c r="C7" s="2">
        <v>16273</v>
      </c>
    </row>
    <row r="8" spans="1:4" x14ac:dyDescent="0.35">
      <c r="A8" s="9" t="s">
        <v>20</v>
      </c>
      <c r="B8" s="2" t="s">
        <v>3</v>
      </c>
      <c r="C8" s="2">
        <v>7355</v>
      </c>
    </row>
    <row r="9" spans="1:4" x14ac:dyDescent="0.35">
      <c r="A9" s="9" t="s">
        <v>21</v>
      </c>
      <c r="B9" s="2" t="s">
        <v>4</v>
      </c>
      <c r="C9" s="2">
        <v>13885</v>
      </c>
    </row>
    <row r="10" spans="1:4" x14ac:dyDescent="0.35">
      <c r="A10" s="9" t="s">
        <v>22</v>
      </c>
      <c r="B10" s="2" t="s">
        <v>5</v>
      </c>
      <c r="C10" s="2">
        <v>1268</v>
      </c>
    </row>
    <row r="11" spans="1:4" x14ac:dyDescent="0.35">
      <c r="A11" s="9" t="s">
        <v>23</v>
      </c>
      <c r="B11" s="2" t="s">
        <v>6</v>
      </c>
      <c r="C11" s="2">
        <v>2895</v>
      </c>
    </row>
    <row r="12" spans="1:4" x14ac:dyDescent="0.35">
      <c r="A12" s="9" t="s">
        <v>24</v>
      </c>
      <c r="B12" s="2" t="s">
        <v>7</v>
      </c>
      <c r="C12" s="2">
        <v>26987</v>
      </c>
    </row>
    <row r="13" spans="1:4" x14ac:dyDescent="0.35">
      <c r="A13" s="9" t="s">
        <v>25</v>
      </c>
      <c r="B13" s="2" t="s">
        <v>8</v>
      </c>
      <c r="C13" s="2">
        <v>8061</v>
      </c>
    </row>
    <row r="14" spans="1:4" x14ac:dyDescent="0.35">
      <c r="A14" s="9" t="s">
        <v>26</v>
      </c>
      <c r="B14" s="2" t="s">
        <v>9</v>
      </c>
      <c r="C14" s="2">
        <v>23484</v>
      </c>
    </row>
    <row r="15" spans="1:4" x14ac:dyDescent="0.35">
      <c r="A15" s="9" t="s">
        <v>27</v>
      </c>
      <c r="B15" s="2" t="s">
        <v>11</v>
      </c>
      <c r="C15" s="2">
        <v>15760</v>
      </c>
    </row>
    <row r="16" spans="1:4" x14ac:dyDescent="0.35">
      <c r="A16" s="9" t="s">
        <v>28</v>
      </c>
      <c r="B16" s="2" t="s">
        <v>10</v>
      </c>
      <c r="C16" s="2">
        <v>6267</v>
      </c>
    </row>
    <row r="17" spans="1:4" x14ac:dyDescent="0.35">
      <c r="A17" s="9" t="s">
        <v>29</v>
      </c>
      <c r="B17" s="2" t="s">
        <v>12</v>
      </c>
      <c r="C17" s="2">
        <v>2085</v>
      </c>
    </row>
    <row r="18" spans="1:4" x14ac:dyDescent="0.35">
      <c r="A18" s="9" t="s">
        <v>30</v>
      </c>
      <c r="B18" s="2" t="s">
        <v>16</v>
      </c>
      <c r="C18" s="2">
        <v>2907</v>
      </c>
    </row>
    <row r="19" spans="1:4" x14ac:dyDescent="0.35">
      <c r="A19" s="9" t="s">
        <v>31</v>
      </c>
      <c r="B19" s="2" t="s">
        <v>13</v>
      </c>
      <c r="C19" s="2">
        <v>2656</v>
      </c>
    </row>
    <row r="20" spans="1:4" x14ac:dyDescent="0.35">
      <c r="A20" s="9" t="s">
        <v>32</v>
      </c>
      <c r="B20" s="2" t="s">
        <v>14</v>
      </c>
      <c r="C20" s="2">
        <v>2227</v>
      </c>
    </row>
    <row r="21" spans="1:4" x14ac:dyDescent="0.35">
      <c r="A21" s="9" t="s">
        <v>33</v>
      </c>
      <c r="B21" s="2" t="s">
        <v>89</v>
      </c>
      <c r="C21" s="2">
        <v>653</v>
      </c>
    </row>
    <row r="22" spans="1:4" x14ac:dyDescent="0.35">
      <c r="A22" s="9" t="s">
        <v>34</v>
      </c>
      <c r="B22" s="2" t="s">
        <v>15</v>
      </c>
      <c r="C22" s="2">
        <v>7179</v>
      </c>
    </row>
    <row r="23" spans="1:4" x14ac:dyDescent="0.35">
      <c r="A23" s="9" t="s">
        <v>35</v>
      </c>
      <c r="B23" s="2" t="s">
        <v>52</v>
      </c>
      <c r="C23" s="2">
        <v>28623</v>
      </c>
    </row>
    <row r="24" spans="1:4" x14ac:dyDescent="0.35">
      <c r="A24" s="9" t="s">
        <v>36</v>
      </c>
      <c r="B24" s="2" t="s">
        <v>53</v>
      </c>
      <c r="C24" s="2">
        <v>3374</v>
      </c>
    </row>
    <row r="25" spans="1:4" x14ac:dyDescent="0.35">
      <c r="A25" s="9" t="s">
        <v>37</v>
      </c>
      <c r="B25" s="3" t="s">
        <v>48</v>
      </c>
      <c r="C25" s="2">
        <v>1500</v>
      </c>
    </row>
    <row r="26" spans="1:4" x14ac:dyDescent="0.35">
      <c r="A26" s="9" t="s">
        <v>38</v>
      </c>
      <c r="B26" t="s">
        <v>49</v>
      </c>
      <c r="C26" s="2">
        <v>17791</v>
      </c>
    </row>
    <row r="27" spans="1:4" x14ac:dyDescent="0.35">
      <c r="A27" s="9" t="s">
        <v>39</v>
      </c>
      <c r="B27" s="2" t="s">
        <v>63</v>
      </c>
      <c r="C27" s="2">
        <v>4871</v>
      </c>
    </row>
    <row r="28" spans="1:4" x14ac:dyDescent="0.35">
      <c r="A28" s="10"/>
      <c r="B28" s="2"/>
      <c r="C28" s="2"/>
    </row>
    <row r="29" spans="1:4" x14ac:dyDescent="0.35">
      <c r="A29" s="9"/>
      <c r="B29" s="2" t="s">
        <v>47</v>
      </c>
      <c r="C29">
        <f>SUM(C5:C27)</f>
        <v>215425</v>
      </c>
      <c r="D29" t="s">
        <v>50</v>
      </c>
    </row>
    <row r="31" spans="1:4" x14ac:dyDescent="0.35">
      <c r="C31">
        <f>C29/10000</f>
        <v>21.5425</v>
      </c>
      <c r="D31" t="s">
        <v>65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0276-B8D2-4FBD-A96A-EC873DE93B75}">
  <dimension ref="A1:L32"/>
  <sheetViews>
    <sheetView tabSelected="1" workbookViewId="0">
      <selection activeCell="C31" sqref="C31"/>
    </sheetView>
  </sheetViews>
  <sheetFormatPr defaultRowHeight="14.5" x14ac:dyDescent="0.35"/>
  <cols>
    <col min="1" max="1" width="4" bestFit="1" customWidth="1"/>
    <col min="2" max="2" width="31.26953125" bestFit="1" customWidth="1"/>
    <col min="3" max="3" width="7.54296875" bestFit="1" customWidth="1"/>
    <col min="4" max="4" width="7.453125" customWidth="1"/>
  </cols>
  <sheetData>
    <row r="1" spans="1:12" x14ac:dyDescent="0.35">
      <c r="D1" t="s">
        <v>62</v>
      </c>
    </row>
    <row r="2" spans="1:12" x14ac:dyDescent="0.35">
      <c r="A2" s="9"/>
      <c r="B2" s="2"/>
      <c r="C2" s="2" t="s">
        <v>51</v>
      </c>
      <c r="D2" s="8" t="s">
        <v>57</v>
      </c>
      <c r="E2" s="6" t="s">
        <v>55</v>
      </c>
      <c r="F2" s="6" t="s">
        <v>60</v>
      </c>
      <c r="G2" t="s">
        <v>56</v>
      </c>
      <c r="H2" t="s">
        <v>58</v>
      </c>
      <c r="I2" t="s">
        <v>59</v>
      </c>
      <c r="J2" t="s">
        <v>61</v>
      </c>
    </row>
    <row r="3" spans="1:12" x14ac:dyDescent="0.35">
      <c r="A3" s="9" t="s">
        <v>17</v>
      </c>
      <c r="B3" s="2" t="s">
        <v>0</v>
      </c>
      <c r="C3" s="2">
        <v>5380</v>
      </c>
      <c r="D3">
        <v>1</v>
      </c>
      <c r="E3">
        <v>3</v>
      </c>
      <c r="F3">
        <v>2</v>
      </c>
      <c r="G3">
        <v>2</v>
      </c>
      <c r="H3">
        <v>1</v>
      </c>
      <c r="I3">
        <v>1</v>
      </c>
      <c r="J3">
        <f>SUM(D3:I3)</f>
        <v>10</v>
      </c>
      <c r="L3">
        <v>1</v>
      </c>
    </row>
    <row r="4" spans="1:12" x14ac:dyDescent="0.35">
      <c r="A4" s="9" t="s">
        <v>18</v>
      </c>
      <c r="B4" s="2" t="s">
        <v>1</v>
      </c>
      <c r="C4" s="2">
        <v>13944</v>
      </c>
      <c r="D4">
        <v>1</v>
      </c>
      <c r="E4">
        <v>3</v>
      </c>
      <c r="F4">
        <v>2</v>
      </c>
      <c r="G4">
        <v>2</v>
      </c>
      <c r="H4">
        <v>1</v>
      </c>
      <c r="I4">
        <v>1</v>
      </c>
      <c r="J4">
        <f t="shared" ref="J4:J25" si="0">SUM(D4:I4)</f>
        <v>10</v>
      </c>
      <c r="L4">
        <v>1</v>
      </c>
    </row>
    <row r="5" spans="1:12" x14ac:dyDescent="0.35">
      <c r="A5" s="9" t="s">
        <v>19</v>
      </c>
      <c r="B5" s="2" t="s">
        <v>2</v>
      </c>
      <c r="C5" s="2">
        <v>16273</v>
      </c>
      <c r="D5">
        <v>1</v>
      </c>
      <c r="E5">
        <v>3</v>
      </c>
      <c r="F5">
        <v>2</v>
      </c>
      <c r="G5">
        <v>2</v>
      </c>
      <c r="H5">
        <v>1</v>
      </c>
      <c r="I5">
        <v>1</v>
      </c>
      <c r="J5">
        <f t="shared" si="0"/>
        <v>10</v>
      </c>
      <c r="L5">
        <v>1</v>
      </c>
    </row>
    <row r="6" spans="1:12" x14ac:dyDescent="0.35">
      <c r="A6" s="9" t="s">
        <v>20</v>
      </c>
      <c r="B6" s="2" t="s">
        <v>3</v>
      </c>
      <c r="C6" s="2">
        <v>7355</v>
      </c>
      <c r="D6">
        <v>1</v>
      </c>
      <c r="E6">
        <v>3</v>
      </c>
      <c r="F6">
        <v>2</v>
      </c>
      <c r="G6">
        <v>2</v>
      </c>
      <c r="H6">
        <v>1</v>
      </c>
      <c r="I6">
        <v>1</v>
      </c>
      <c r="J6">
        <f t="shared" si="0"/>
        <v>10</v>
      </c>
      <c r="L6">
        <v>1</v>
      </c>
    </row>
    <row r="7" spans="1:12" x14ac:dyDescent="0.35">
      <c r="A7" s="9" t="s">
        <v>21</v>
      </c>
      <c r="B7" s="2" t="s">
        <v>4</v>
      </c>
      <c r="C7" s="2">
        <v>13885</v>
      </c>
      <c r="D7">
        <v>1</v>
      </c>
      <c r="E7">
        <v>3</v>
      </c>
      <c r="F7">
        <v>2</v>
      </c>
      <c r="G7">
        <v>2</v>
      </c>
      <c r="H7">
        <v>1</v>
      </c>
      <c r="I7">
        <v>1</v>
      </c>
      <c r="J7">
        <f t="shared" si="0"/>
        <v>10</v>
      </c>
      <c r="L7">
        <v>1</v>
      </c>
    </row>
    <row r="8" spans="1:12" x14ac:dyDescent="0.35">
      <c r="A8" s="9" t="s">
        <v>22</v>
      </c>
      <c r="B8" s="2" t="s">
        <v>5</v>
      </c>
      <c r="C8" s="2">
        <v>1268</v>
      </c>
      <c r="D8">
        <v>1</v>
      </c>
      <c r="E8">
        <v>3</v>
      </c>
      <c r="F8">
        <v>2</v>
      </c>
      <c r="G8">
        <v>2</v>
      </c>
      <c r="H8">
        <v>1</v>
      </c>
      <c r="I8">
        <v>1</v>
      </c>
      <c r="J8">
        <f t="shared" si="0"/>
        <v>10</v>
      </c>
      <c r="L8">
        <v>1</v>
      </c>
    </row>
    <row r="9" spans="1:12" x14ac:dyDescent="0.35">
      <c r="A9" s="9" t="s">
        <v>23</v>
      </c>
      <c r="B9" s="2" t="s">
        <v>6</v>
      </c>
      <c r="C9" s="2">
        <v>2895</v>
      </c>
      <c r="D9">
        <v>1</v>
      </c>
      <c r="E9">
        <v>3</v>
      </c>
      <c r="F9">
        <v>2</v>
      </c>
      <c r="G9">
        <v>2</v>
      </c>
      <c r="H9">
        <v>1</v>
      </c>
      <c r="I9">
        <v>1</v>
      </c>
      <c r="J9">
        <f t="shared" si="0"/>
        <v>10</v>
      </c>
      <c r="L9">
        <v>1</v>
      </c>
    </row>
    <row r="10" spans="1:12" x14ac:dyDescent="0.35">
      <c r="A10" s="9" t="s">
        <v>24</v>
      </c>
      <c r="B10" s="2" t="s">
        <v>7</v>
      </c>
      <c r="C10" s="2">
        <v>26987</v>
      </c>
      <c r="D10">
        <v>1</v>
      </c>
      <c r="E10">
        <v>3</v>
      </c>
      <c r="F10">
        <v>2</v>
      </c>
      <c r="G10">
        <v>2</v>
      </c>
      <c r="H10">
        <v>1</v>
      </c>
      <c r="I10">
        <v>1</v>
      </c>
      <c r="J10">
        <f t="shared" si="0"/>
        <v>10</v>
      </c>
      <c r="L10">
        <v>1</v>
      </c>
    </row>
    <row r="11" spans="1:12" x14ac:dyDescent="0.35">
      <c r="A11" s="9" t="s">
        <v>25</v>
      </c>
      <c r="B11" s="2" t="s">
        <v>8</v>
      </c>
      <c r="C11" s="2">
        <v>8061</v>
      </c>
      <c r="D11">
        <v>1</v>
      </c>
      <c r="E11">
        <v>3</v>
      </c>
      <c r="F11">
        <v>2</v>
      </c>
      <c r="G11">
        <v>2</v>
      </c>
      <c r="H11">
        <v>1</v>
      </c>
      <c r="I11">
        <v>1</v>
      </c>
      <c r="J11">
        <f t="shared" si="0"/>
        <v>10</v>
      </c>
      <c r="L11">
        <v>1</v>
      </c>
    </row>
    <row r="12" spans="1:12" x14ac:dyDescent="0.35">
      <c r="A12" s="9" t="s">
        <v>26</v>
      </c>
      <c r="B12" s="2" t="s">
        <v>9</v>
      </c>
      <c r="C12" s="2">
        <v>23484</v>
      </c>
      <c r="D12">
        <v>1</v>
      </c>
      <c r="E12">
        <v>3</v>
      </c>
      <c r="F12">
        <v>2</v>
      </c>
      <c r="G12">
        <v>2</v>
      </c>
      <c r="H12">
        <v>1</v>
      </c>
      <c r="I12">
        <v>1</v>
      </c>
      <c r="J12">
        <f t="shared" si="0"/>
        <v>10</v>
      </c>
      <c r="L12">
        <v>1</v>
      </c>
    </row>
    <row r="13" spans="1:12" x14ac:dyDescent="0.35">
      <c r="A13" s="9" t="s">
        <v>27</v>
      </c>
      <c r="B13" s="2" t="s">
        <v>11</v>
      </c>
      <c r="C13" s="2">
        <v>15760</v>
      </c>
      <c r="D13">
        <v>1</v>
      </c>
      <c r="E13">
        <v>3</v>
      </c>
      <c r="F13">
        <v>2</v>
      </c>
      <c r="G13">
        <v>2</v>
      </c>
      <c r="H13">
        <v>1</v>
      </c>
      <c r="I13">
        <v>1</v>
      </c>
      <c r="J13">
        <f t="shared" si="0"/>
        <v>10</v>
      </c>
      <c r="L13">
        <v>1</v>
      </c>
    </row>
    <row r="14" spans="1:12" x14ac:dyDescent="0.35">
      <c r="A14" s="9" t="s">
        <v>28</v>
      </c>
      <c r="B14" s="2" t="s">
        <v>10</v>
      </c>
      <c r="C14" s="2">
        <v>6267</v>
      </c>
      <c r="D14">
        <v>1</v>
      </c>
      <c r="E14">
        <v>3</v>
      </c>
      <c r="F14">
        <v>2</v>
      </c>
      <c r="G14">
        <v>2</v>
      </c>
      <c r="H14">
        <v>1</v>
      </c>
      <c r="I14">
        <v>1</v>
      </c>
      <c r="J14">
        <f t="shared" si="0"/>
        <v>10</v>
      </c>
      <c r="L14">
        <v>1</v>
      </c>
    </row>
    <row r="15" spans="1:12" x14ac:dyDescent="0.35">
      <c r="A15" s="9" t="s">
        <v>29</v>
      </c>
      <c r="B15" s="2" t="s">
        <v>12</v>
      </c>
      <c r="C15" s="2">
        <v>2085</v>
      </c>
      <c r="D15">
        <v>1</v>
      </c>
      <c r="E15">
        <v>3</v>
      </c>
      <c r="F15">
        <v>2</v>
      </c>
      <c r="G15">
        <v>2</v>
      </c>
      <c r="H15">
        <v>1</v>
      </c>
      <c r="I15">
        <v>1</v>
      </c>
      <c r="J15">
        <f t="shared" si="0"/>
        <v>10</v>
      </c>
      <c r="L15">
        <v>1</v>
      </c>
    </row>
    <row r="16" spans="1:12" x14ac:dyDescent="0.35">
      <c r="A16" s="9" t="s">
        <v>30</v>
      </c>
      <c r="B16" s="2" t="s">
        <v>16</v>
      </c>
      <c r="C16" s="2">
        <v>2907</v>
      </c>
      <c r="D16">
        <v>1</v>
      </c>
      <c r="E16">
        <v>3</v>
      </c>
      <c r="F16">
        <v>2</v>
      </c>
      <c r="G16">
        <v>2</v>
      </c>
      <c r="H16">
        <v>1</v>
      </c>
      <c r="I16">
        <v>1</v>
      </c>
      <c r="J16">
        <f t="shared" si="0"/>
        <v>10</v>
      </c>
      <c r="L16">
        <v>1</v>
      </c>
    </row>
    <row r="17" spans="1:12" x14ac:dyDescent="0.35">
      <c r="A17" s="9" t="s">
        <v>31</v>
      </c>
      <c r="B17" s="2" t="s">
        <v>13</v>
      </c>
      <c r="C17" s="2">
        <v>2656</v>
      </c>
      <c r="D17">
        <v>1</v>
      </c>
      <c r="E17">
        <v>3</v>
      </c>
      <c r="F17">
        <v>2</v>
      </c>
      <c r="G17">
        <v>2</v>
      </c>
      <c r="H17">
        <v>1</v>
      </c>
      <c r="I17">
        <v>1</v>
      </c>
      <c r="J17">
        <f t="shared" si="0"/>
        <v>10</v>
      </c>
      <c r="L17">
        <v>1</v>
      </c>
    </row>
    <row r="18" spans="1:12" x14ac:dyDescent="0.35">
      <c r="A18" s="9" t="s">
        <v>32</v>
      </c>
      <c r="B18" s="2" t="s">
        <v>14</v>
      </c>
      <c r="C18" s="2">
        <v>2227</v>
      </c>
      <c r="D18">
        <v>1</v>
      </c>
      <c r="E18">
        <v>3</v>
      </c>
      <c r="F18">
        <v>2</v>
      </c>
      <c r="G18">
        <v>2</v>
      </c>
      <c r="H18">
        <v>1</v>
      </c>
      <c r="I18">
        <v>1</v>
      </c>
      <c r="J18">
        <f t="shared" si="0"/>
        <v>10</v>
      </c>
      <c r="L18">
        <v>1</v>
      </c>
    </row>
    <row r="19" spans="1:12" x14ac:dyDescent="0.35">
      <c r="A19" s="9" t="s">
        <v>33</v>
      </c>
      <c r="B19" s="2" t="s">
        <v>89</v>
      </c>
      <c r="C19" s="2">
        <v>653</v>
      </c>
      <c r="D19">
        <v>1</v>
      </c>
      <c r="E19">
        <v>3</v>
      </c>
      <c r="F19">
        <v>2</v>
      </c>
      <c r="G19">
        <v>2</v>
      </c>
      <c r="H19">
        <v>1</v>
      </c>
      <c r="I19">
        <v>1</v>
      </c>
      <c r="J19">
        <f t="shared" si="0"/>
        <v>10</v>
      </c>
      <c r="L19">
        <v>1</v>
      </c>
    </row>
    <row r="20" spans="1:12" x14ac:dyDescent="0.35">
      <c r="A20" s="9" t="s">
        <v>34</v>
      </c>
      <c r="B20" s="2" t="s">
        <v>15</v>
      </c>
      <c r="C20" s="2">
        <v>7179</v>
      </c>
      <c r="D20">
        <v>1</v>
      </c>
      <c r="E20">
        <v>3</v>
      </c>
      <c r="F20">
        <v>2</v>
      </c>
      <c r="G20">
        <v>2</v>
      </c>
      <c r="H20">
        <v>1</v>
      </c>
      <c r="I20">
        <v>1</v>
      </c>
      <c r="J20">
        <f t="shared" si="0"/>
        <v>10</v>
      </c>
      <c r="L20">
        <v>1</v>
      </c>
    </row>
    <row r="21" spans="1:12" x14ac:dyDescent="0.35">
      <c r="A21" s="9" t="s">
        <v>35</v>
      </c>
      <c r="B21" s="2" t="s">
        <v>52</v>
      </c>
      <c r="C21" s="2">
        <v>28623</v>
      </c>
      <c r="D21">
        <v>1</v>
      </c>
      <c r="E21">
        <v>3</v>
      </c>
      <c r="F21">
        <v>2</v>
      </c>
      <c r="G21">
        <v>2</v>
      </c>
      <c r="H21">
        <v>1</v>
      </c>
      <c r="I21">
        <v>1</v>
      </c>
      <c r="J21">
        <f t="shared" si="0"/>
        <v>10</v>
      </c>
      <c r="L21">
        <v>1</v>
      </c>
    </row>
    <row r="22" spans="1:12" x14ac:dyDescent="0.35">
      <c r="A22" s="9" t="s">
        <v>36</v>
      </c>
      <c r="B22" s="2" t="s">
        <v>53</v>
      </c>
      <c r="C22" s="2">
        <v>3374</v>
      </c>
      <c r="D22">
        <v>1</v>
      </c>
      <c r="E22">
        <v>3</v>
      </c>
      <c r="F22">
        <v>2</v>
      </c>
      <c r="G22">
        <v>2</v>
      </c>
      <c r="H22">
        <v>1</v>
      </c>
      <c r="I22">
        <v>1</v>
      </c>
      <c r="J22">
        <f t="shared" si="0"/>
        <v>10</v>
      </c>
      <c r="L22">
        <v>1</v>
      </c>
    </row>
    <row r="23" spans="1:12" x14ac:dyDescent="0.35">
      <c r="A23" s="9" t="s">
        <v>37</v>
      </c>
      <c r="B23" s="3" t="s">
        <v>48</v>
      </c>
      <c r="C23" s="2">
        <v>1500</v>
      </c>
      <c r="D23">
        <v>1</v>
      </c>
      <c r="E23">
        <v>3</v>
      </c>
      <c r="F23">
        <v>2</v>
      </c>
      <c r="G23">
        <v>2</v>
      </c>
      <c r="H23">
        <v>1</v>
      </c>
      <c r="I23">
        <v>1</v>
      </c>
      <c r="J23">
        <f t="shared" si="0"/>
        <v>10</v>
      </c>
      <c r="L23">
        <v>1</v>
      </c>
    </row>
    <row r="24" spans="1:12" x14ac:dyDescent="0.35">
      <c r="A24" s="9" t="s">
        <v>38</v>
      </c>
      <c r="B24" t="s">
        <v>49</v>
      </c>
      <c r="C24" s="2">
        <v>17791</v>
      </c>
      <c r="D24">
        <v>1</v>
      </c>
      <c r="E24">
        <v>3</v>
      </c>
      <c r="F24">
        <v>2</v>
      </c>
      <c r="G24">
        <v>2</v>
      </c>
      <c r="H24">
        <v>1</v>
      </c>
      <c r="I24">
        <v>1</v>
      </c>
      <c r="J24">
        <f t="shared" si="0"/>
        <v>10</v>
      </c>
      <c r="L24">
        <v>1</v>
      </c>
    </row>
    <row r="25" spans="1:12" x14ac:dyDescent="0.35">
      <c r="A25" s="9" t="s">
        <v>39</v>
      </c>
      <c r="B25" s="2" t="s">
        <v>63</v>
      </c>
      <c r="C25" s="2">
        <v>4871</v>
      </c>
      <c r="D25">
        <v>1</v>
      </c>
      <c r="E25">
        <v>3</v>
      </c>
      <c r="F25">
        <v>2</v>
      </c>
      <c r="G25">
        <v>2</v>
      </c>
      <c r="H25">
        <v>1</v>
      </c>
      <c r="I25">
        <v>1</v>
      </c>
      <c r="J25">
        <f t="shared" si="0"/>
        <v>10</v>
      </c>
      <c r="L25">
        <v>1</v>
      </c>
    </row>
    <row r="26" spans="1:12" x14ac:dyDescent="0.35">
      <c r="A26" s="10"/>
      <c r="B26" s="2"/>
    </row>
    <row r="27" spans="1:12" x14ac:dyDescent="0.35">
      <c r="A27" s="10"/>
      <c r="B27" s="2"/>
    </row>
    <row r="28" spans="1:12" x14ac:dyDescent="0.35">
      <c r="A28" s="10"/>
      <c r="B28" s="2"/>
    </row>
    <row r="29" spans="1:12" x14ac:dyDescent="0.35">
      <c r="A29" s="9"/>
      <c r="B29" s="2"/>
      <c r="C29" s="2"/>
      <c r="D29" s="6"/>
    </row>
    <row r="30" spans="1:12" x14ac:dyDescent="0.35">
      <c r="A30" s="9"/>
      <c r="B30" s="2" t="s">
        <v>47</v>
      </c>
      <c r="C30">
        <f>SUM(C3:C25)</f>
        <v>215425</v>
      </c>
      <c r="D30" t="s">
        <v>50</v>
      </c>
      <c r="F30" s="6"/>
    </row>
    <row r="31" spans="1:12" x14ac:dyDescent="0.35">
      <c r="A31" s="9"/>
      <c r="B31" s="2"/>
    </row>
    <row r="32" spans="1:12" x14ac:dyDescent="0.35">
      <c r="A32" s="9"/>
      <c r="B32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4451-D897-4919-83BD-D9AA7E918801}">
  <dimension ref="A2:F40"/>
  <sheetViews>
    <sheetView workbookViewId="0">
      <selection sqref="A1:XFD1048576"/>
    </sheetView>
  </sheetViews>
  <sheetFormatPr defaultRowHeight="14.5" x14ac:dyDescent="0.35"/>
  <cols>
    <col min="1" max="1" width="4" bestFit="1" customWidth="1"/>
    <col min="2" max="2" width="31.26953125" bestFit="1" customWidth="1"/>
    <col min="3" max="3" width="7.54296875" bestFit="1" customWidth="1"/>
    <col min="4" max="4" width="7.453125" customWidth="1"/>
  </cols>
  <sheetData>
    <row r="2" spans="1:6" x14ac:dyDescent="0.35">
      <c r="A2" s="9"/>
      <c r="B2" s="2"/>
      <c r="C2" s="2"/>
      <c r="D2" s="8"/>
      <c r="E2" s="6"/>
      <c r="F2" s="6"/>
    </row>
    <row r="3" spans="1:6" x14ac:dyDescent="0.35">
      <c r="A3" s="10"/>
      <c r="B3" s="2"/>
      <c r="C3" s="2"/>
    </row>
    <row r="4" spans="1:6" x14ac:dyDescent="0.35">
      <c r="A4" s="10"/>
      <c r="B4" s="2"/>
      <c r="C4" s="2"/>
    </row>
    <row r="5" spans="1:6" x14ac:dyDescent="0.35">
      <c r="A5" s="10"/>
      <c r="B5" s="2"/>
      <c r="C5" s="2"/>
    </row>
    <row r="6" spans="1:6" x14ac:dyDescent="0.35">
      <c r="A6" s="10"/>
      <c r="B6" s="2"/>
      <c r="C6" s="2"/>
    </row>
    <row r="7" spans="1:6" x14ac:dyDescent="0.35">
      <c r="A7" s="10"/>
      <c r="B7" s="2"/>
      <c r="C7" s="2"/>
    </row>
    <row r="8" spans="1:6" x14ac:dyDescent="0.35">
      <c r="A8" s="10"/>
      <c r="B8" s="2"/>
      <c r="C8" s="2"/>
    </row>
    <row r="9" spans="1:6" x14ac:dyDescent="0.35">
      <c r="A9" s="10"/>
      <c r="B9" s="2"/>
      <c r="C9" s="2"/>
    </row>
    <row r="10" spans="1:6" x14ac:dyDescent="0.35">
      <c r="A10" s="10"/>
      <c r="B10" s="2"/>
      <c r="C10" s="2"/>
    </row>
    <row r="11" spans="1:6" x14ac:dyDescent="0.35">
      <c r="A11" s="10"/>
      <c r="B11" s="2"/>
      <c r="C11" s="2"/>
    </row>
    <row r="12" spans="1:6" x14ac:dyDescent="0.35">
      <c r="A12" s="10"/>
      <c r="B12" s="2"/>
      <c r="C12" s="2"/>
    </row>
    <row r="13" spans="1:6" x14ac:dyDescent="0.35">
      <c r="A13" s="10"/>
      <c r="B13" s="2"/>
      <c r="C13" s="2"/>
    </row>
    <row r="14" spans="1:6" x14ac:dyDescent="0.35">
      <c r="A14" s="10"/>
      <c r="B14" s="2"/>
      <c r="C14" s="2"/>
    </row>
    <row r="15" spans="1:6" x14ac:dyDescent="0.35">
      <c r="A15" s="10"/>
      <c r="B15" s="2"/>
      <c r="C15" s="2"/>
    </row>
    <row r="16" spans="1:6" x14ac:dyDescent="0.35">
      <c r="A16" s="10"/>
      <c r="B16" s="2"/>
      <c r="C16" s="2"/>
    </row>
    <row r="17" spans="1:3" x14ac:dyDescent="0.35">
      <c r="A17" s="10"/>
      <c r="B17" s="2"/>
      <c r="C17" s="2"/>
    </row>
    <row r="18" spans="1:3" x14ac:dyDescent="0.35">
      <c r="A18" s="10"/>
      <c r="B18" s="2"/>
      <c r="C18" s="2"/>
    </row>
    <row r="19" spans="1:3" x14ac:dyDescent="0.35">
      <c r="A19" s="10"/>
      <c r="B19" s="2"/>
      <c r="C19" s="2"/>
    </row>
    <row r="20" spans="1:3" x14ac:dyDescent="0.35">
      <c r="A20" s="10"/>
      <c r="B20" s="2"/>
      <c r="C20" s="2"/>
    </row>
    <row r="21" spans="1:3" x14ac:dyDescent="0.35">
      <c r="A21" s="10"/>
      <c r="B21" s="2"/>
      <c r="C21" s="2"/>
    </row>
    <row r="22" spans="1:3" x14ac:dyDescent="0.35">
      <c r="A22" s="10"/>
      <c r="B22" s="2"/>
      <c r="C22" s="2"/>
    </row>
    <row r="23" spans="1:3" x14ac:dyDescent="0.35">
      <c r="A23" s="10"/>
      <c r="B23" s="2"/>
      <c r="C23" s="2"/>
    </row>
    <row r="24" spans="1:3" x14ac:dyDescent="0.35">
      <c r="A24" s="10"/>
      <c r="B24" s="2"/>
      <c r="C24" s="2"/>
    </row>
    <row r="25" spans="1:3" x14ac:dyDescent="0.35">
      <c r="A25" s="10"/>
      <c r="B25" s="2"/>
      <c r="C25" s="2"/>
    </row>
    <row r="26" spans="1:3" x14ac:dyDescent="0.35">
      <c r="A26" s="10"/>
      <c r="B26" s="2"/>
      <c r="C26" s="2"/>
    </row>
    <row r="27" spans="1:3" x14ac:dyDescent="0.35">
      <c r="A27" s="10"/>
      <c r="B27" s="2"/>
      <c r="C27" s="2"/>
    </row>
    <row r="28" spans="1:3" x14ac:dyDescent="0.35">
      <c r="A28" s="10"/>
      <c r="B28" s="2"/>
      <c r="C28" s="2"/>
    </row>
    <row r="29" spans="1:3" x14ac:dyDescent="0.35">
      <c r="A29" s="10"/>
      <c r="B29" s="2"/>
      <c r="C29" s="2"/>
    </row>
    <row r="30" spans="1:3" x14ac:dyDescent="0.35">
      <c r="A30" s="10"/>
      <c r="B30" s="2"/>
      <c r="C30" s="2"/>
    </row>
    <row r="31" spans="1:3" x14ac:dyDescent="0.35">
      <c r="A31" s="10"/>
      <c r="B31" s="3"/>
      <c r="C31" s="2"/>
    </row>
    <row r="32" spans="1:3" x14ac:dyDescent="0.35">
      <c r="A32" s="10"/>
      <c r="C32" s="2"/>
    </row>
    <row r="33" spans="1:6" x14ac:dyDescent="0.35">
      <c r="A33" s="10"/>
      <c r="B33" s="2"/>
      <c r="C33" s="2"/>
    </row>
    <row r="34" spans="1:6" x14ac:dyDescent="0.35">
      <c r="A34" s="10"/>
      <c r="B34" s="2"/>
    </row>
    <row r="35" spans="1:6" x14ac:dyDescent="0.35">
      <c r="A35" s="10"/>
      <c r="B35" s="2"/>
    </row>
    <row r="36" spans="1:6" x14ac:dyDescent="0.35">
      <c r="A36" s="10"/>
      <c r="B36" s="2"/>
    </row>
    <row r="37" spans="1:6" x14ac:dyDescent="0.35">
      <c r="A37" s="9"/>
      <c r="B37" s="2"/>
      <c r="C37" s="2"/>
      <c r="D37" s="6"/>
    </row>
    <row r="38" spans="1:6" x14ac:dyDescent="0.35">
      <c r="A38" s="9"/>
      <c r="E38" s="6"/>
      <c r="F38" s="6"/>
    </row>
    <row r="39" spans="1:6" x14ac:dyDescent="0.35">
      <c r="A39" s="9"/>
      <c r="B39" s="2"/>
    </row>
    <row r="40" spans="1:6" x14ac:dyDescent="0.35">
      <c r="A40" s="9"/>
      <c r="B40" s="2"/>
      <c r="C4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CFA4-77B2-47EF-B38A-C81D38E3556D}">
  <dimension ref="A5:D38"/>
  <sheetViews>
    <sheetView workbookViewId="0">
      <selection activeCell="F34" sqref="F34"/>
    </sheetView>
  </sheetViews>
  <sheetFormatPr defaultRowHeight="14.5" x14ac:dyDescent="0.35"/>
  <cols>
    <col min="1" max="1" width="3.36328125" bestFit="1" customWidth="1"/>
    <col min="2" max="2" width="29.81640625" bestFit="1" customWidth="1"/>
    <col min="3" max="3" width="13.81640625" customWidth="1"/>
  </cols>
  <sheetData>
    <row r="5" spans="1:4" x14ac:dyDescent="0.35">
      <c r="A5" s="9"/>
      <c r="B5" s="2"/>
      <c r="C5" s="2"/>
      <c r="D5" s="8"/>
    </row>
    <row r="6" spans="1:4" x14ac:dyDescent="0.35">
      <c r="A6" s="10"/>
      <c r="B6" s="2"/>
      <c r="C6" s="2"/>
    </row>
    <row r="7" spans="1:4" x14ac:dyDescent="0.35">
      <c r="A7" s="10"/>
      <c r="B7" s="2"/>
      <c r="C7" s="2"/>
    </row>
    <row r="8" spans="1:4" x14ac:dyDescent="0.35">
      <c r="A8" s="10"/>
      <c r="B8" s="2"/>
      <c r="C8" s="2"/>
    </row>
    <row r="9" spans="1:4" x14ac:dyDescent="0.35">
      <c r="A9" s="10"/>
      <c r="B9" s="2"/>
      <c r="C9" s="2"/>
    </row>
    <row r="10" spans="1:4" x14ac:dyDescent="0.35">
      <c r="A10" s="10"/>
      <c r="B10" s="2"/>
      <c r="C10" s="2"/>
    </row>
    <row r="11" spans="1:4" x14ac:dyDescent="0.35">
      <c r="A11" s="10"/>
      <c r="B11" s="2"/>
      <c r="C11" s="2"/>
    </row>
    <row r="12" spans="1:4" x14ac:dyDescent="0.35">
      <c r="A12" s="10"/>
      <c r="B12" s="2"/>
      <c r="C12" s="2"/>
    </row>
    <row r="13" spans="1:4" x14ac:dyDescent="0.35">
      <c r="A13" s="10"/>
      <c r="B13" s="2"/>
      <c r="C13" s="2"/>
    </row>
    <row r="14" spans="1:4" x14ac:dyDescent="0.35">
      <c r="A14" s="10"/>
      <c r="B14" s="2"/>
      <c r="C14" s="2"/>
    </row>
    <row r="15" spans="1:4" x14ac:dyDescent="0.35">
      <c r="A15" s="10"/>
      <c r="B15" s="2"/>
      <c r="C15" s="2"/>
    </row>
    <row r="16" spans="1:4" x14ac:dyDescent="0.35">
      <c r="A16" s="10"/>
      <c r="B16" s="2"/>
      <c r="C16" s="2"/>
    </row>
    <row r="17" spans="1:3" x14ac:dyDescent="0.35">
      <c r="A17" s="10"/>
      <c r="B17" s="2"/>
      <c r="C17" s="2"/>
    </row>
    <row r="18" spans="1:3" x14ac:dyDescent="0.35">
      <c r="A18" s="10"/>
      <c r="B18" s="2"/>
      <c r="C18" s="2"/>
    </row>
    <row r="19" spans="1:3" x14ac:dyDescent="0.35">
      <c r="A19" s="10"/>
      <c r="B19" s="2"/>
      <c r="C19" s="2"/>
    </row>
    <row r="20" spans="1:3" x14ac:dyDescent="0.35">
      <c r="A20" s="10"/>
      <c r="B20" s="2"/>
      <c r="C20" s="2"/>
    </row>
    <row r="21" spans="1:3" x14ac:dyDescent="0.35">
      <c r="A21" s="10"/>
      <c r="B21" s="2"/>
      <c r="C21" s="2"/>
    </row>
    <row r="22" spans="1:3" x14ac:dyDescent="0.35">
      <c r="A22" s="10"/>
      <c r="B22" s="2"/>
      <c r="C22" s="2"/>
    </row>
    <row r="23" spans="1:3" x14ac:dyDescent="0.35">
      <c r="A23" s="10"/>
      <c r="B23" s="2"/>
      <c r="C23" s="2"/>
    </row>
    <row r="24" spans="1:3" x14ac:dyDescent="0.35">
      <c r="A24" s="10"/>
      <c r="B24" s="2"/>
      <c r="C24" s="2"/>
    </row>
    <row r="25" spans="1:3" x14ac:dyDescent="0.35">
      <c r="A25" s="10"/>
      <c r="B25" s="2"/>
      <c r="C25" s="2"/>
    </row>
    <row r="26" spans="1:3" x14ac:dyDescent="0.35">
      <c r="A26" s="10"/>
      <c r="B26" s="2"/>
      <c r="C26" s="2"/>
    </row>
    <row r="27" spans="1:3" x14ac:dyDescent="0.35">
      <c r="A27" s="10"/>
      <c r="B27" s="2"/>
      <c r="C27" s="2"/>
    </row>
    <row r="28" spans="1:3" x14ac:dyDescent="0.35">
      <c r="A28" s="10"/>
      <c r="B28" s="2"/>
      <c r="C28" s="2"/>
    </row>
    <row r="29" spans="1:3" x14ac:dyDescent="0.35">
      <c r="A29" s="10"/>
      <c r="B29" s="2"/>
      <c r="C29" s="2"/>
    </row>
    <row r="30" spans="1:3" x14ac:dyDescent="0.35">
      <c r="A30" s="10"/>
      <c r="B30" s="2"/>
      <c r="C30" s="2"/>
    </row>
    <row r="31" spans="1:3" x14ac:dyDescent="0.35">
      <c r="A31" s="10"/>
      <c r="B31" s="2"/>
      <c r="C31" s="2"/>
    </row>
    <row r="32" spans="1:3" x14ac:dyDescent="0.35">
      <c r="A32" s="10"/>
      <c r="B32" s="2"/>
      <c r="C32" s="2"/>
    </row>
    <row r="33" spans="1:3" x14ac:dyDescent="0.35">
      <c r="A33" s="10"/>
      <c r="B33" s="2"/>
      <c r="C33" s="2"/>
    </row>
    <row r="34" spans="1:3" x14ac:dyDescent="0.35">
      <c r="A34" s="10"/>
      <c r="B34" s="3"/>
      <c r="C34" s="2"/>
    </row>
    <row r="35" spans="1:3" x14ac:dyDescent="0.35">
      <c r="A35" s="10"/>
      <c r="C35" s="2"/>
    </row>
    <row r="36" spans="1:3" x14ac:dyDescent="0.35">
      <c r="A36" s="10"/>
      <c r="B36" s="2"/>
      <c r="C36" s="2"/>
    </row>
    <row r="37" spans="1:3" x14ac:dyDescent="0.35">
      <c r="A37" s="10"/>
      <c r="B37" s="2"/>
      <c r="C37" s="2"/>
    </row>
    <row r="38" spans="1:3" x14ac:dyDescent="0.35">
      <c r="A38" s="9"/>
      <c r="B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kaardid 2026</vt:lpstr>
      <vt:lpstr>2026 platsid</vt:lpstr>
      <vt:lpstr>leht 3</vt:lpstr>
      <vt:lpstr>Leht1</vt:lpstr>
      <vt:lpstr>leht 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Madis Praks</cp:lastModifiedBy>
  <cp:lastPrinted>2020-06-02T09:00:29Z</cp:lastPrinted>
  <dcterms:created xsi:type="dcterms:W3CDTF">2018-06-25T14:08:43Z</dcterms:created>
  <dcterms:modified xsi:type="dcterms:W3CDTF">2026-03-16T09:36:33Z</dcterms:modified>
</cp:coreProperties>
</file>